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 Budgets Under $500,000" sheetId="1" r:id="rId4"/>
    <sheet state="visible" name="For Budgets Over $500,000" sheetId="2" r:id="rId5"/>
  </sheets>
  <definedNames/>
  <calcPr/>
</workbook>
</file>

<file path=xl/sharedStrings.xml><?xml version="1.0" encoding="utf-8"?>
<sst xmlns="http://schemas.openxmlformats.org/spreadsheetml/2006/main" count="56" uniqueCount="29">
  <si>
    <t>For Budgets Under $500,000</t>
  </si>
  <si>
    <t>ENTER BUDGET BELOW</t>
  </si>
  <si>
    <t>Aspect of the Project</t>
  </si>
  <si>
    <t>% of Total Budget</t>
  </si>
  <si>
    <t>$ Amount Available</t>
  </si>
  <si>
    <t>Site Prep</t>
  </si>
  <si>
    <t>Foundation</t>
  </si>
  <si>
    <t>Log Package</t>
  </si>
  <si>
    <t>Framing</t>
  </si>
  <si>
    <t>Utilities (septic, driveway, power)</t>
  </si>
  <si>
    <t>Plumbing</t>
  </si>
  <si>
    <t>Electrical</t>
  </si>
  <si>
    <t>Roofing</t>
  </si>
  <si>
    <t>Windows</t>
  </si>
  <si>
    <t>Exterior Stain</t>
  </si>
  <si>
    <t>Siding</t>
  </si>
  <si>
    <t>Wall Covering &amp; Ceiling</t>
  </si>
  <si>
    <t>Kitchen</t>
  </si>
  <si>
    <t>Floors</t>
  </si>
  <si>
    <t>Fixtures</t>
  </si>
  <si>
    <t>Heating / Cooling</t>
  </si>
  <si>
    <t>Trim &amp; Doors</t>
  </si>
  <si>
    <t>Permits / Contracting</t>
  </si>
  <si>
    <t>TOTAL</t>
  </si>
  <si>
    <t>Potential Extras</t>
  </si>
  <si>
    <t>Architect</t>
  </si>
  <si>
    <t>Landscaping</t>
  </si>
  <si>
    <t>Extra long driveway</t>
  </si>
  <si>
    <t>For Budgets Over $500,000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</si>
</sst>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</font>
    <font>
      <color theme="1"/>
      <name val="Verdana"/>
    </font>
    <font>
      <b/>
      <sz val="14.0"/>
      <color rgb="FFFF0000"/>
      <name val="Verdana"/>
    </font>
    <font>
      <sz val="12.0"/>
      <color theme="1"/>
      <name val="Verdana"/>
    </font>
    <font>
      <b/>
      <sz val="12.0"/>
      <color theme="1"/>
      <name val="Verdana"/>
    </font>
    <font>
      <b/>
      <sz val="14.0"/>
      <color theme="1"/>
      <name val="Verdana"/>
    </font>
    <font>
      <b/>
      <sz val="12.0"/>
      <name val="Verdana"/>
    </font>
    <font>
      <sz val="12.0"/>
      <name val="Verdana"/>
    </font>
  </fonts>
  <fills count="2">
    <fill>
      <patternFill patternType="none"/>
    </fill>
    <fill>
      <patternFill patternType="lightGray"/>
    </fill>
  </fills>
  <borders count="2">
    <border/>
    <border>
      <left style="medium">
        <color rgb="FF38761D"/>
      </left>
      <right style="medium">
        <color rgb="FF38761D"/>
      </right>
      <top style="medium">
        <color rgb="FF38761D"/>
      </top>
      <bottom style="medium">
        <color rgb="FF38761D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 shrinkToFit="0" wrapText="1"/>
    </xf>
    <xf borderId="0" fillId="0" fontId="2" numFmtId="164" xfId="0" applyAlignment="1" applyFont="1" applyNumberFormat="1">
      <alignment horizontal="left" readingOrder="0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shrinkToFit="0" vertical="top" wrapText="1"/>
    </xf>
    <xf borderId="0" fillId="0" fontId="4" numFmtId="10" xfId="0" applyAlignment="1" applyFont="1" applyNumberFormat="1">
      <alignment horizontal="left" shrinkToFit="0" vertical="top" wrapText="1"/>
    </xf>
    <xf borderId="0" fillId="0" fontId="4" numFmtId="164" xfId="0" applyAlignment="1" applyFont="1" applyNumberFormat="1">
      <alignment horizontal="left" shrinkToFit="0" vertical="top" wrapText="1"/>
    </xf>
    <xf borderId="0" fillId="0" fontId="3" numFmtId="0" xfId="0" applyAlignment="1" applyFont="1">
      <alignment horizontal="left" shrinkToFit="0" wrapText="1"/>
    </xf>
    <xf borderId="1" fillId="0" fontId="4" numFmtId="164" xfId="0" applyAlignment="1" applyBorder="1" applyFont="1" applyNumberFormat="1">
      <alignment horizontal="left" readingOrder="0" shrinkToFit="0" wrapText="1"/>
    </xf>
    <xf borderId="0" fillId="0" fontId="3" numFmtId="0" xfId="0" applyAlignment="1" applyFont="1">
      <alignment horizontal="left" shrinkToFit="0" wrapText="1"/>
    </xf>
    <xf borderId="0" fillId="0" fontId="3" numFmtId="10" xfId="0" applyAlignment="1" applyFont="1" applyNumberFormat="1">
      <alignment horizontal="left" shrinkToFit="0" wrapText="1"/>
    </xf>
    <xf borderId="0" fillId="0" fontId="3" numFmtId="164" xfId="0" applyAlignment="1" applyFont="1" applyNumberFormat="1">
      <alignment horizontal="left" shrinkToFit="0" wrapText="1"/>
    </xf>
    <xf borderId="0" fillId="0" fontId="5" numFmtId="164" xfId="0" applyAlignment="1" applyFont="1" applyNumberFormat="1">
      <alignment horizontal="left" shrinkToFit="0" wrapText="1"/>
    </xf>
    <xf borderId="0" fillId="0" fontId="3" numFmtId="164" xfId="0" applyAlignment="1" applyFont="1" applyNumberFormat="1">
      <alignment horizontal="left" readingOrder="0" shrinkToFit="0" wrapText="1"/>
    </xf>
    <xf borderId="0" fillId="0" fontId="5" numFmtId="0" xfId="0" applyAlignment="1" applyFont="1">
      <alignment horizontal="left" shrinkToFit="0" wrapText="1"/>
    </xf>
    <xf borderId="0" fillId="0" fontId="5" numFmtId="10" xfId="0" applyAlignment="1" applyFont="1" applyNumberFormat="1">
      <alignment horizontal="left" shrinkToFit="0" wrapText="1"/>
    </xf>
    <xf borderId="0" fillId="0" fontId="3" numFmtId="0" xfId="0" applyAlignment="1" applyFont="1">
      <alignment horizontal="right" shrinkToFit="0" wrapText="1"/>
    </xf>
    <xf borderId="0" fillId="0" fontId="3" numFmtId="0" xfId="0" applyAlignment="1" applyFont="1">
      <alignment shrinkToFit="0" wrapText="1"/>
    </xf>
    <xf borderId="0" fillId="0" fontId="5" numFmtId="10" xfId="0" applyAlignment="1" applyFont="1" applyNumberFormat="1">
      <alignment shrinkToFit="0" wrapText="1"/>
    </xf>
    <xf borderId="0" fillId="0" fontId="3" numFmtId="164" xfId="0" applyAlignment="1" applyFont="1" applyNumberFormat="1">
      <alignment shrinkToFit="0" wrapText="1"/>
    </xf>
    <xf borderId="0" fillId="0" fontId="3" numFmtId="10" xfId="0" applyAlignment="1" applyFont="1" applyNumberFormat="1">
      <alignment shrinkToFit="0" wrapText="1"/>
    </xf>
    <xf borderId="1" fillId="0" fontId="6" numFmtId="164" xfId="0" applyAlignment="1" applyBorder="1" applyFont="1" applyNumberFormat="1">
      <alignment horizontal="left" readingOrder="0" shrinkToFit="0" wrapText="1"/>
    </xf>
    <xf borderId="0" fillId="0" fontId="7" numFmtId="10" xfId="0" applyAlignment="1" applyFont="1" applyNumberForma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1247775</xdr:colOff>
      <xdr:row>2</xdr:row>
      <xdr:rowOff>-104775</xdr:rowOff>
    </xdr:from>
    <xdr:ext cx="5867400" cy="18002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1247775</xdr:colOff>
      <xdr:row>2</xdr:row>
      <xdr:rowOff>-104775</xdr:rowOff>
    </xdr:from>
    <xdr:ext cx="5867400" cy="18002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FFFFFF"/>
      </a:hlink>
      <a:folHlink>
        <a:srgbClr val="FFFF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29"/>
    <col customWidth="1" min="2" max="2" width="44.86"/>
    <col customWidth="1" min="3" max="3" width="39.86"/>
    <col customWidth="1" min="4" max="4" width="6.29"/>
    <col customWidth="1" min="5" max="5" width="19.71"/>
    <col customWidth="1" min="6" max="6" width="3.14"/>
    <col customWidth="1" min="7" max="7" width="23.0"/>
    <col customWidth="1" min="9" max="9" width="2.86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1"/>
      <c r="B3" s="1"/>
      <c r="C3" s="1"/>
      <c r="D3" s="1"/>
      <c r="E3" s="1"/>
      <c r="F3" s="1"/>
      <c r="G3" s="1"/>
      <c r="H3" s="1"/>
      <c r="I3" s="1"/>
    </row>
    <row r="4">
      <c r="A4" s="1"/>
      <c r="B4" s="1"/>
      <c r="C4" s="1"/>
      <c r="D4" s="1"/>
      <c r="E4" s="1"/>
      <c r="F4" s="1"/>
      <c r="G4" s="1"/>
      <c r="H4" s="1"/>
      <c r="I4" s="1"/>
    </row>
    <row r="5">
      <c r="A5" s="1"/>
      <c r="B5" s="1"/>
      <c r="C5" s="1"/>
      <c r="D5" s="1"/>
      <c r="E5" s="1"/>
      <c r="F5" s="1"/>
      <c r="G5" s="1"/>
      <c r="H5" s="1"/>
      <c r="I5" s="1"/>
    </row>
    <row r="6">
      <c r="A6" s="1"/>
      <c r="B6" s="1"/>
      <c r="C6" s="1"/>
      <c r="D6" s="1"/>
      <c r="E6" s="1"/>
      <c r="F6" s="1"/>
      <c r="G6" s="1"/>
      <c r="H6" s="1"/>
      <c r="I6" s="1"/>
    </row>
    <row r="7">
      <c r="A7" s="1"/>
      <c r="B7" s="1"/>
      <c r="C7" s="1"/>
      <c r="D7" s="1"/>
      <c r="E7" s="1"/>
      <c r="F7" s="1"/>
      <c r="G7" s="1"/>
      <c r="H7" s="1"/>
      <c r="I7" s="1"/>
    </row>
    <row r="8">
      <c r="A8" s="1"/>
      <c r="B8" s="1"/>
      <c r="C8" s="1"/>
      <c r="D8" s="1"/>
      <c r="E8" s="1"/>
      <c r="F8" s="1"/>
      <c r="G8" s="1"/>
      <c r="H8" s="1"/>
      <c r="I8" s="1"/>
    </row>
    <row r="9">
      <c r="A9" s="1"/>
      <c r="B9" s="1"/>
      <c r="C9" s="1"/>
      <c r="D9" s="1"/>
      <c r="E9" s="1"/>
      <c r="F9" s="1"/>
      <c r="G9" s="1"/>
      <c r="H9" s="1"/>
      <c r="I9" s="1"/>
    </row>
    <row r="10">
      <c r="A10" s="1"/>
      <c r="B10" s="1"/>
      <c r="C10" s="1"/>
      <c r="D10" s="1"/>
      <c r="E10" s="1"/>
      <c r="F10" s="1"/>
      <c r="G10" s="1"/>
      <c r="H10" s="1"/>
      <c r="I10" s="1"/>
    </row>
    <row r="11">
      <c r="A11" s="1"/>
      <c r="B11" s="1"/>
      <c r="C11" s="1"/>
      <c r="D11" s="1"/>
      <c r="E11" s="1"/>
      <c r="F11" s="1"/>
      <c r="G11" s="1"/>
      <c r="H11" s="1"/>
      <c r="I11" s="1"/>
    </row>
    <row r="12">
      <c r="A12" s="1"/>
      <c r="B12" s="1"/>
      <c r="C12" s="1"/>
      <c r="D12" s="1"/>
      <c r="E12" s="1"/>
      <c r="F12" s="1"/>
      <c r="G12" s="1"/>
      <c r="H12" s="1"/>
      <c r="I12" s="1"/>
    </row>
    <row r="13">
      <c r="A13" s="2"/>
      <c r="B13" s="3" t="s">
        <v>0</v>
      </c>
      <c r="C13" s="2"/>
      <c r="D13" s="2"/>
      <c r="E13" s="2"/>
      <c r="F13" s="2"/>
      <c r="G13" s="2"/>
      <c r="H13" s="2"/>
      <c r="I13" s="2"/>
    </row>
    <row r="14">
      <c r="A14" s="2"/>
      <c r="B14" s="2"/>
      <c r="C14" s="2"/>
      <c r="D14" s="2"/>
      <c r="E14" s="2"/>
      <c r="F14" s="2"/>
      <c r="G14" s="2"/>
      <c r="H14" s="2"/>
      <c r="I14" s="2"/>
    </row>
    <row r="15">
      <c r="A15" s="4"/>
      <c r="B15" s="3" t="s">
        <v>1</v>
      </c>
      <c r="C15" s="5" t="s">
        <v>2</v>
      </c>
      <c r="D15" s="6"/>
      <c r="E15" s="6" t="s">
        <v>3</v>
      </c>
      <c r="F15" s="6"/>
      <c r="G15" s="7" t="s">
        <v>4</v>
      </c>
      <c r="H15" s="4"/>
      <c r="I15" s="4"/>
    </row>
    <row r="16">
      <c r="A16" s="8"/>
      <c r="B16" s="9">
        <v>350000.0</v>
      </c>
      <c r="C16" s="10" t="s">
        <v>5</v>
      </c>
      <c r="D16" s="11"/>
      <c r="E16" s="11">
        <v>0.014</v>
      </c>
      <c r="F16" s="11"/>
      <c r="G16" s="12">
        <f>SUM(E16*B16)</f>
        <v>4900</v>
      </c>
      <c r="H16" s="8"/>
      <c r="I16" s="8"/>
    </row>
    <row r="17">
      <c r="A17" s="8"/>
      <c r="B17" s="12"/>
      <c r="C17" s="10" t="s">
        <v>6</v>
      </c>
      <c r="D17" s="11"/>
      <c r="E17" s="11">
        <v>0.055</v>
      </c>
      <c r="F17" s="11"/>
      <c r="G17" s="12">
        <f>SUM(E17*B16)</f>
        <v>19250</v>
      </c>
      <c r="H17" s="8"/>
      <c r="I17" s="8"/>
    </row>
    <row r="18">
      <c r="A18" s="8"/>
      <c r="B18" s="13"/>
      <c r="C18" s="10" t="s">
        <v>7</v>
      </c>
      <c r="D18" s="11"/>
      <c r="E18" s="11">
        <v>0.29</v>
      </c>
      <c r="F18" s="11"/>
      <c r="G18" s="12">
        <f>SUM(E18*B16)</f>
        <v>101500</v>
      </c>
      <c r="H18" s="8"/>
      <c r="I18" s="8"/>
    </row>
    <row r="19">
      <c r="A19" s="8"/>
      <c r="B19" s="14"/>
      <c r="C19" s="10" t="s">
        <v>8</v>
      </c>
      <c r="D19" s="11"/>
      <c r="E19" s="11">
        <v>0.095</v>
      </c>
      <c r="F19" s="11"/>
      <c r="G19" s="12">
        <f>SUM(E19*B16)</f>
        <v>33250</v>
      </c>
      <c r="H19" s="8"/>
      <c r="I19" s="8"/>
    </row>
    <row r="20">
      <c r="A20" s="8"/>
      <c r="B20" s="12"/>
      <c r="C20" s="10" t="s">
        <v>9</v>
      </c>
      <c r="D20" s="11"/>
      <c r="E20" s="11">
        <v>0.04</v>
      </c>
      <c r="F20" s="11"/>
      <c r="G20" s="12">
        <f>SUM(E20*B16)</f>
        <v>14000</v>
      </c>
      <c r="H20" s="8"/>
      <c r="I20" s="8"/>
    </row>
    <row r="21">
      <c r="A21" s="8"/>
      <c r="B21" s="12"/>
      <c r="C21" s="10" t="s">
        <v>10</v>
      </c>
      <c r="D21" s="11"/>
      <c r="E21" s="11">
        <v>0.0325</v>
      </c>
      <c r="F21" s="11"/>
      <c r="G21" s="12">
        <f>SUM(E21*B16)</f>
        <v>11375</v>
      </c>
      <c r="H21" s="8"/>
      <c r="I21" s="8"/>
    </row>
    <row r="22">
      <c r="A22" s="8"/>
      <c r="B22" s="12"/>
      <c r="C22" s="10" t="s">
        <v>11</v>
      </c>
      <c r="D22" s="11"/>
      <c r="E22" s="11">
        <v>0.0325</v>
      </c>
      <c r="F22" s="11"/>
      <c r="G22" s="12">
        <f>SUM(E22*B16)</f>
        <v>11375</v>
      </c>
      <c r="H22" s="8"/>
      <c r="I22" s="8"/>
    </row>
    <row r="23">
      <c r="A23" s="8"/>
      <c r="B23" s="12"/>
      <c r="C23" s="10" t="s">
        <v>12</v>
      </c>
      <c r="D23" s="11"/>
      <c r="E23" s="11">
        <v>0.025</v>
      </c>
      <c r="F23" s="11"/>
      <c r="G23" s="12">
        <f>SUM(E23*B16)</f>
        <v>8750</v>
      </c>
      <c r="H23" s="8"/>
      <c r="I23" s="8"/>
    </row>
    <row r="24">
      <c r="A24" s="8"/>
      <c r="B24" s="12"/>
      <c r="C24" s="10" t="s">
        <v>13</v>
      </c>
      <c r="D24" s="11"/>
      <c r="E24" s="11">
        <v>0.025</v>
      </c>
      <c r="F24" s="11"/>
      <c r="G24" s="12">
        <f>SUM(E24*B16)</f>
        <v>8750</v>
      </c>
      <c r="H24" s="8"/>
      <c r="I24" s="8"/>
    </row>
    <row r="25">
      <c r="A25" s="8"/>
      <c r="B25" s="12"/>
      <c r="C25" s="10" t="s">
        <v>14</v>
      </c>
      <c r="D25" s="11"/>
      <c r="E25" s="11">
        <v>0.0225</v>
      </c>
      <c r="F25" s="11"/>
      <c r="G25" s="12">
        <f>SUM(E25*B16)</f>
        <v>7875</v>
      </c>
      <c r="H25" s="8"/>
      <c r="I25" s="8"/>
    </row>
    <row r="26">
      <c r="A26" s="8"/>
      <c r="B26" s="12"/>
      <c r="C26" s="10" t="s">
        <v>15</v>
      </c>
      <c r="D26" s="11"/>
      <c r="E26" s="11">
        <v>0.0375</v>
      </c>
      <c r="F26" s="11"/>
      <c r="G26" s="12">
        <f>SUM(E26*B16)</f>
        <v>13125</v>
      </c>
      <c r="H26" s="8"/>
      <c r="I26" s="8"/>
    </row>
    <row r="27">
      <c r="A27" s="8"/>
      <c r="B27" s="12"/>
      <c r="C27" s="10" t="s">
        <v>16</v>
      </c>
      <c r="D27" s="11"/>
      <c r="E27" s="11">
        <v>0.0275</v>
      </c>
      <c r="F27" s="11"/>
      <c r="G27" s="12">
        <f>SUM(E27*B16)</f>
        <v>9625</v>
      </c>
      <c r="H27" s="8"/>
      <c r="I27" s="8"/>
    </row>
    <row r="28">
      <c r="A28" s="8"/>
      <c r="B28" s="12"/>
      <c r="C28" s="10" t="s">
        <v>17</v>
      </c>
      <c r="D28" s="11"/>
      <c r="E28" s="11">
        <v>0.0325</v>
      </c>
      <c r="F28" s="11"/>
      <c r="G28" s="12">
        <f>SUM(E28*B16)</f>
        <v>11375</v>
      </c>
      <c r="H28" s="8"/>
      <c r="I28" s="8"/>
    </row>
    <row r="29">
      <c r="A29" s="8"/>
      <c r="B29" s="12"/>
      <c r="C29" s="10" t="s">
        <v>18</v>
      </c>
      <c r="D29" s="11"/>
      <c r="E29" s="11">
        <v>0.03</v>
      </c>
      <c r="F29" s="11"/>
      <c r="G29" s="12">
        <f>SUM(E29*B16)</f>
        <v>10500</v>
      </c>
      <c r="H29" s="8"/>
      <c r="I29" s="8"/>
    </row>
    <row r="30">
      <c r="A30" s="8"/>
      <c r="B30" s="12"/>
      <c r="C30" s="10" t="s">
        <v>19</v>
      </c>
      <c r="D30" s="11"/>
      <c r="E30" s="11">
        <v>0.0175</v>
      </c>
      <c r="F30" s="11"/>
      <c r="G30" s="12">
        <f>SUM(E30*B16)</f>
        <v>6125</v>
      </c>
      <c r="H30" s="8"/>
      <c r="I30" s="8"/>
    </row>
    <row r="31">
      <c r="A31" s="8"/>
      <c r="B31" s="12"/>
      <c r="C31" s="10" t="s">
        <v>20</v>
      </c>
      <c r="D31" s="11"/>
      <c r="E31" s="11">
        <v>0.035</v>
      </c>
      <c r="F31" s="11"/>
      <c r="G31" s="12">
        <f>SUM(E31*B16)</f>
        <v>12250</v>
      </c>
      <c r="H31" s="8"/>
      <c r="I31" s="8"/>
    </row>
    <row r="32">
      <c r="A32" s="8"/>
      <c r="B32" s="12"/>
      <c r="C32" s="10" t="s">
        <v>21</v>
      </c>
      <c r="D32" s="11"/>
      <c r="E32" s="11">
        <v>0.0225</v>
      </c>
      <c r="F32" s="11"/>
      <c r="G32" s="12">
        <f>SUM(E32*B16)</f>
        <v>7875</v>
      </c>
      <c r="H32" s="8"/>
      <c r="I32" s="8"/>
    </row>
    <row r="33">
      <c r="A33" s="8"/>
      <c r="B33" s="12"/>
      <c r="C33" s="10" t="s">
        <v>22</v>
      </c>
      <c r="D33" s="11"/>
      <c r="E33" s="11">
        <v>0.166</v>
      </c>
      <c r="F33" s="11"/>
      <c r="G33" s="12">
        <f>SUM(E33*B16)</f>
        <v>58100</v>
      </c>
      <c r="H33" s="8"/>
      <c r="I33" s="8"/>
    </row>
    <row r="34">
      <c r="A34" s="8"/>
      <c r="B34" s="12"/>
      <c r="C34" s="8"/>
      <c r="D34" s="11"/>
      <c r="E34" s="11"/>
      <c r="F34" s="11"/>
      <c r="G34" s="12"/>
      <c r="H34" s="8"/>
      <c r="I34" s="8"/>
    </row>
    <row r="35">
      <c r="A35" s="8"/>
      <c r="B35" s="12"/>
      <c r="C35" s="15" t="s">
        <v>23</v>
      </c>
      <c r="D35" s="16"/>
      <c r="E35" s="16"/>
      <c r="F35" s="16"/>
      <c r="G35" s="13">
        <f>SUM(G16:G34)</f>
        <v>350000</v>
      </c>
      <c r="H35" s="8"/>
      <c r="I35" s="8"/>
    </row>
    <row r="36">
      <c r="A36" s="17"/>
      <c r="B36" s="17"/>
      <c r="C36" s="17"/>
      <c r="D36" s="17"/>
      <c r="E36" s="17"/>
      <c r="F36" s="17"/>
      <c r="G36" s="17"/>
      <c r="H36" s="17"/>
      <c r="I36" s="17"/>
    </row>
    <row r="37">
      <c r="A37" s="17"/>
      <c r="B37" s="17"/>
      <c r="C37" s="17"/>
      <c r="D37" s="17"/>
      <c r="E37" s="17"/>
      <c r="F37" s="17"/>
      <c r="G37" s="17"/>
      <c r="H37" s="17"/>
      <c r="I37" s="17"/>
    </row>
    <row r="38">
      <c r="A38" s="18"/>
      <c r="B38" s="18"/>
      <c r="C38" s="19" t="s">
        <v>24</v>
      </c>
      <c r="D38" s="18"/>
      <c r="E38" s="18"/>
      <c r="F38" s="18"/>
      <c r="G38" s="18"/>
      <c r="H38" s="18"/>
      <c r="I38" s="18"/>
    </row>
    <row r="39">
      <c r="A39" s="18"/>
      <c r="B39" s="18"/>
      <c r="C39" s="20" t="s">
        <v>25</v>
      </c>
      <c r="D39" s="18"/>
      <c r="E39" s="18"/>
      <c r="F39" s="18"/>
      <c r="G39" s="18"/>
      <c r="H39" s="18"/>
      <c r="I39" s="18"/>
    </row>
    <row r="40">
      <c r="A40" s="18"/>
      <c r="B40" s="18"/>
      <c r="C40" s="20" t="s">
        <v>26</v>
      </c>
      <c r="D40" s="18"/>
      <c r="E40" s="18"/>
      <c r="F40" s="18"/>
      <c r="G40" s="18"/>
      <c r="H40" s="18"/>
      <c r="I40" s="18"/>
    </row>
    <row r="41">
      <c r="A41" s="18"/>
      <c r="B41" s="18"/>
      <c r="C41" s="21" t="s">
        <v>27</v>
      </c>
      <c r="D41" s="18"/>
      <c r="E41" s="18"/>
      <c r="F41" s="18"/>
      <c r="G41" s="18"/>
      <c r="H41" s="18"/>
      <c r="I41" s="18"/>
    </row>
    <row r="42">
      <c r="A42" s="1"/>
      <c r="B42" s="1"/>
      <c r="C42" s="1"/>
      <c r="D42" s="1"/>
      <c r="E42" s="1"/>
      <c r="F42" s="1"/>
      <c r="G42" s="1"/>
      <c r="H42" s="1"/>
      <c r="I42" s="1"/>
    </row>
    <row r="43">
      <c r="A43" s="1"/>
      <c r="B43" s="1"/>
      <c r="C43" s="1"/>
      <c r="D43" s="1"/>
      <c r="E43" s="1"/>
      <c r="F43" s="1"/>
      <c r="G43" s="1"/>
      <c r="H43" s="1"/>
      <c r="I43" s="1"/>
    </row>
    <row r="44">
      <c r="A44" s="1"/>
      <c r="B44" s="1"/>
      <c r="C44" s="1"/>
      <c r="D44" s="1"/>
      <c r="E44" s="1"/>
      <c r="F44" s="1"/>
      <c r="G44" s="1"/>
      <c r="H44" s="1"/>
      <c r="I44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29"/>
    <col customWidth="1" min="2" max="2" width="42.29"/>
    <col customWidth="1" min="3" max="3" width="39.86"/>
    <col customWidth="1" min="4" max="4" width="6.29"/>
    <col customWidth="1" min="5" max="5" width="19.71"/>
    <col customWidth="1" min="6" max="6" width="3.14"/>
    <col customWidth="1" min="7" max="7" width="23.0"/>
    <col customWidth="1" min="9" max="9" width="2.86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1"/>
      <c r="B3" s="1"/>
      <c r="C3" s="1"/>
      <c r="D3" s="1"/>
      <c r="E3" s="1"/>
      <c r="F3" s="1"/>
      <c r="G3" s="1"/>
      <c r="H3" s="1"/>
      <c r="I3" s="1"/>
    </row>
    <row r="4">
      <c r="A4" s="1"/>
      <c r="B4" s="1"/>
      <c r="C4" s="1"/>
      <c r="D4" s="1"/>
      <c r="E4" s="1"/>
      <c r="F4" s="1"/>
      <c r="G4" s="1"/>
      <c r="H4" s="1"/>
      <c r="I4" s="1"/>
    </row>
    <row r="5">
      <c r="A5" s="1"/>
      <c r="B5" s="1"/>
      <c r="C5" s="1"/>
      <c r="D5" s="1"/>
      <c r="E5" s="1"/>
      <c r="F5" s="1"/>
      <c r="G5" s="1"/>
      <c r="H5" s="1"/>
      <c r="I5" s="1"/>
    </row>
    <row r="6">
      <c r="A6" s="1"/>
      <c r="B6" s="1"/>
      <c r="C6" s="1"/>
      <c r="D6" s="1"/>
      <c r="E6" s="1"/>
      <c r="F6" s="1"/>
      <c r="G6" s="1"/>
      <c r="H6" s="1"/>
      <c r="I6" s="1"/>
    </row>
    <row r="7">
      <c r="A7" s="1"/>
      <c r="B7" s="1"/>
      <c r="C7" s="1"/>
      <c r="D7" s="1"/>
      <c r="E7" s="1"/>
      <c r="F7" s="1"/>
      <c r="G7" s="1"/>
      <c r="H7" s="1"/>
      <c r="I7" s="1"/>
    </row>
    <row r="8">
      <c r="A8" s="1"/>
      <c r="B8" s="1"/>
      <c r="C8" s="1"/>
      <c r="D8" s="1"/>
      <c r="E8" s="1"/>
      <c r="F8" s="1"/>
      <c r="G8" s="1"/>
      <c r="H8" s="1"/>
      <c r="I8" s="1"/>
    </row>
    <row r="9">
      <c r="A9" s="1"/>
      <c r="B9" s="1"/>
      <c r="C9" s="1"/>
      <c r="D9" s="1"/>
      <c r="E9" s="1"/>
      <c r="F9" s="1"/>
      <c r="G9" s="1"/>
      <c r="H9" s="1"/>
      <c r="I9" s="1"/>
    </row>
    <row r="10">
      <c r="A10" s="1"/>
      <c r="B10" s="1"/>
      <c r="C10" s="1"/>
      <c r="D10" s="1"/>
      <c r="E10" s="1"/>
      <c r="F10" s="1"/>
      <c r="G10" s="1"/>
      <c r="H10" s="1"/>
      <c r="I10" s="1"/>
    </row>
    <row r="11">
      <c r="A11" s="1"/>
      <c r="B11" s="1"/>
      <c r="C11" s="1"/>
      <c r="D11" s="1"/>
      <c r="E11" s="1"/>
      <c r="F11" s="1"/>
      <c r="G11" s="1"/>
      <c r="H11" s="1"/>
      <c r="I11" s="1"/>
    </row>
    <row r="12">
      <c r="A12" s="1"/>
      <c r="B12" s="1"/>
      <c r="C12" s="1"/>
      <c r="D12" s="1"/>
      <c r="E12" s="1"/>
      <c r="F12" s="1"/>
      <c r="G12" s="1"/>
      <c r="H12" s="1"/>
      <c r="I12" s="1"/>
    </row>
    <row r="13">
      <c r="A13" s="2"/>
      <c r="B13" s="3" t="s">
        <v>28</v>
      </c>
      <c r="C13" s="2"/>
      <c r="D13" s="2"/>
      <c r="E13" s="2"/>
      <c r="F13" s="2"/>
      <c r="G13" s="2"/>
      <c r="H13" s="2"/>
      <c r="I13" s="2"/>
    </row>
    <row r="14">
      <c r="A14" s="2"/>
      <c r="B14" s="2"/>
      <c r="C14" s="2"/>
      <c r="D14" s="2"/>
      <c r="E14" s="2"/>
      <c r="F14" s="2"/>
      <c r="G14" s="2"/>
      <c r="H14" s="2"/>
      <c r="I14" s="2"/>
    </row>
    <row r="15">
      <c r="A15" s="4"/>
      <c r="B15" s="3" t="s">
        <v>1</v>
      </c>
      <c r="C15" s="5" t="s">
        <v>2</v>
      </c>
      <c r="D15" s="6"/>
      <c r="E15" s="6" t="s">
        <v>3</v>
      </c>
      <c r="F15" s="6"/>
      <c r="G15" s="7" t="s">
        <v>4</v>
      </c>
      <c r="H15" s="4"/>
      <c r="I15" s="4"/>
    </row>
    <row r="16">
      <c r="A16" s="8"/>
      <c r="B16" s="22">
        <v>550000.0</v>
      </c>
      <c r="C16" s="10" t="s">
        <v>5</v>
      </c>
      <c r="D16" s="11"/>
      <c r="E16" s="23">
        <v>0.017</v>
      </c>
      <c r="F16" s="11"/>
      <c r="G16" s="12">
        <f>SUM(E16*B16)</f>
        <v>9350</v>
      </c>
      <c r="H16" s="8"/>
      <c r="I16" s="8"/>
    </row>
    <row r="17">
      <c r="A17" s="8"/>
      <c r="B17" s="12"/>
      <c r="C17" s="10" t="s">
        <v>6</v>
      </c>
      <c r="D17" s="11"/>
      <c r="E17" s="23">
        <v>0.059</v>
      </c>
      <c r="F17" s="11"/>
      <c r="G17" s="12">
        <f>SUM(E17*B16)</f>
        <v>32450</v>
      </c>
      <c r="H17" s="8"/>
      <c r="I17" s="8"/>
    </row>
    <row r="18">
      <c r="A18" s="8"/>
      <c r="B18" s="13"/>
      <c r="C18" s="10" t="s">
        <v>7</v>
      </c>
      <c r="D18" s="11"/>
      <c r="E18" s="23">
        <v>0.25</v>
      </c>
      <c r="F18" s="11"/>
      <c r="G18" s="12">
        <f>SUM(E18*B16)</f>
        <v>137500</v>
      </c>
      <c r="H18" s="8"/>
      <c r="I18" s="8"/>
    </row>
    <row r="19">
      <c r="A19" s="8"/>
      <c r="B19" s="14"/>
      <c r="C19" s="10" t="s">
        <v>8</v>
      </c>
      <c r="D19" s="11"/>
      <c r="E19" s="23">
        <v>0.11</v>
      </c>
      <c r="F19" s="11"/>
      <c r="G19" s="12">
        <f>SUM(E19*B16)</f>
        <v>60500</v>
      </c>
      <c r="H19" s="8"/>
      <c r="I19" s="8"/>
    </row>
    <row r="20">
      <c r="A20" s="8"/>
      <c r="B20" s="12"/>
      <c r="C20" s="10" t="s">
        <v>9</v>
      </c>
      <c r="D20" s="11"/>
      <c r="E20" s="23">
        <v>0.03</v>
      </c>
      <c r="F20" s="11"/>
      <c r="G20" s="12">
        <f>SUM(E20*B16)</f>
        <v>16500</v>
      </c>
      <c r="H20" s="8"/>
      <c r="I20" s="8"/>
    </row>
    <row r="21">
      <c r="A21" s="8"/>
      <c r="B21" s="12"/>
      <c r="C21" s="10" t="s">
        <v>10</v>
      </c>
      <c r="D21" s="11"/>
      <c r="E21" s="23">
        <v>0.035</v>
      </c>
      <c r="F21" s="11"/>
      <c r="G21" s="12">
        <f>SUM(E21*B16)</f>
        <v>19250</v>
      </c>
      <c r="H21" s="8"/>
      <c r="I21" s="8"/>
    </row>
    <row r="22">
      <c r="A22" s="8"/>
      <c r="B22" s="12"/>
      <c r="C22" s="10" t="s">
        <v>11</v>
      </c>
      <c r="D22" s="11"/>
      <c r="E22" s="23">
        <v>0.035</v>
      </c>
      <c r="F22" s="11"/>
      <c r="G22" s="12">
        <f>SUM(E22*B16)</f>
        <v>19250</v>
      </c>
      <c r="H22" s="8"/>
      <c r="I22" s="8"/>
    </row>
    <row r="23">
      <c r="A23" s="8"/>
      <c r="B23" s="12"/>
      <c r="C23" s="10" t="s">
        <v>12</v>
      </c>
      <c r="D23" s="11"/>
      <c r="E23" s="23">
        <v>0.029</v>
      </c>
      <c r="F23" s="11"/>
      <c r="G23" s="12">
        <f>SUM(E23*B16)</f>
        <v>15950</v>
      </c>
      <c r="H23" s="8"/>
      <c r="I23" s="8"/>
    </row>
    <row r="24">
      <c r="A24" s="8"/>
      <c r="B24" s="12"/>
      <c r="C24" s="10" t="s">
        <v>13</v>
      </c>
      <c r="D24" s="11"/>
      <c r="E24" s="23">
        <v>0.0375</v>
      </c>
      <c r="F24" s="11"/>
      <c r="G24" s="12">
        <f>SUM(E24*B16)</f>
        <v>20625</v>
      </c>
      <c r="H24" s="8"/>
      <c r="I24" s="8"/>
    </row>
    <row r="25">
      <c r="A25" s="8"/>
      <c r="B25" s="12"/>
      <c r="C25" s="10" t="s">
        <v>14</v>
      </c>
      <c r="D25" s="11"/>
      <c r="E25" s="23">
        <v>0.0265</v>
      </c>
      <c r="F25" s="11"/>
      <c r="G25" s="12">
        <f>SUM(E25*B16)</f>
        <v>14575</v>
      </c>
      <c r="H25" s="8"/>
      <c r="I25" s="8"/>
    </row>
    <row r="26">
      <c r="A26" s="8"/>
      <c r="B26" s="12"/>
      <c r="C26" s="10" t="s">
        <v>15</v>
      </c>
      <c r="D26" s="11"/>
      <c r="E26" s="23">
        <v>0.025</v>
      </c>
      <c r="F26" s="11"/>
      <c r="G26" s="12">
        <f>SUM(E26*B16)</f>
        <v>13750</v>
      </c>
      <c r="H26" s="8"/>
      <c r="I26" s="8"/>
    </row>
    <row r="27">
      <c r="A27" s="8"/>
      <c r="B27" s="12"/>
      <c r="C27" s="10" t="s">
        <v>16</v>
      </c>
      <c r="D27" s="11"/>
      <c r="E27" s="23">
        <v>0.025</v>
      </c>
      <c r="F27" s="11"/>
      <c r="G27" s="12">
        <f>SUM(E27*B16)</f>
        <v>13750</v>
      </c>
      <c r="H27" s="8"/>
      <c r="I27" s="8"/>
    </row>
    <row r="28">
      <c r="A28" s="8"/>
      <c r="B28" s="12"/>
      <c r="C28" s="10" t="s">
        <v>17</v>
      </c>
      <c r="D28" s="11"/>
      <c r="E28" s="23">
        <v>0.028</v>
      </c>
      <c r="F28" s="11"/>
      <c r="G28" s="12">
        <f>SUM(E28*B16)</f>
        <v>15400</v>
      </c>
      <c r="H28" s="8"/>
      <c r="I28" s="8"/>
    </row>
    <row r="29">
      <c r="A29" s="8"/>
      <c r="B29" s="12"/>
      <c r="C29" s="10" t="s">
        <v>18</v>
      </c>
      <c r="D29" s="11"/>
      <c r="E29" s="23">
        <v>0.039</v>
      </c>
      <c r="F29" s="11"/>
      <c r="G29" s="12">
        <f>SUM(E29*B16)</f>
        <v>21450</v>
      </c>
      <c r="H29" s="8"/>
      <c r="I29" s="8"/>
    </row>
    <row r="30">
      <c r="A30" s="8"/>
      <c r="B30" s="12"/>
      <c r="C30" s="10" t="s">
        <v>19</v>
      </c>
      <c r="D30" s="11"/>
      <c r="E30" s="23">
        <v>0.02</v>
      </c>
      <c r="F30" s="11"/>
      <c r="G30" s="12">
        <f>SUM(E30*B16)</f>
        <v>11000</v>
      </c>
      <c r="H30" s="8"/>
      <c r="I30" s="8"/>
    </row>
    <row r="31">
      <c r="A31" s="8"/>
      <c r="B31" s="12"/>
      <c r="C31" s="10" t="s">
        <v>20</v>
      </c>
      <c r="D31" s="11"/>
      <c r="E31" s="23">
        <v>0.045</v>
      </c>
      <c r="F31" s="11"/>
      <c r="G31" s="12">
        <f>SUM(E31*B16)</f>
        <v>24750</v>
      </c>
      <c r="H31" s="8"/>
      <c r="I31" s="8"/>
    </row>
    <row r="32">
      <c r="A32" s="8"/>
      <c r="B32" s="12"/>
      <c r="C32" s="10" t="s">
        <v>21</v>
      </c>
      <c r="D32" s="11"/>
      <c r="E32" s="23">
        <v>0.03</v>
      </c>
      <c r="F32" s="11"/>
      <c r="G32" s="12">
        <f>SUM(E32*B16)</f>
        <v>16500</v>
      </c>
      <c r="H32" s="8"/>
      <c r="I32" s="8"/>
    </row>
    <row r="33">
      <c r="A33" s="8"/>
      <c r="B33" s="12"/>
      <c r="C33" s="10" t="s">
        <v>22</v>
      </c>
      <c r="D33" s="11"/>
      <c r="E33" s="23">
        <v>0.159</v>
      </c>
      <c r="F33" s="11"/>
      <c r="G33" s="12">
        <f>SUM(E33*B16)</f>
        <v>87450</v>
      </c>
      <c r="H33" s="8"/>
      <c r="I33" s="8"/>
    </row>
    <row r="34">
      <c r="A34" s="8"/>
      <c r="B34" s="12"/>
      <c r="C34" s="8"/>
      <c r="D34" s="11"/>
      <c r="E34" s="11"/>
      <c r="F34" s="11"/>
      <c r="G34" s="12"/>
      <c r="H34" s="8"/>
      <c r="I34" s="8"/>
    </row>
    <row r="35">
      <c r="A35" s="8"/>
      <c r="B35" s="12"/>
      <c r="C35" s="15" t="s">
        <v>23</v>
      </c>
      <c r="D35" s="16"/>
      <c r="E35" s="16"/>
      <c r="F35" s="16"/>
      <c r="G35" s="13">
        <f>SUM(G16:G34)</f>
        <v>550000</v>
      </c>
      <c r="H35" s="8"/>
      <c r="I35" s="8"/>
    </row>
    <row r="36">
      <c r="A36" s="17"/>
      <c r="B36" s="17"/>
      <c r="C36" s="17"/>
      <c r="D36" s="17"/>
      <c r="E36" s="17"/>
      <c r="F36" s="17"/>
      <c r="G36" s="17"/>
      <c r="H36" s="17"/>
      <c r="I36" s="17"/>
    </row>
    <row r="37">
      <c r="A37" s="17"/>
      <c r="B37" s="17"/>
      <c r="C37" s="17"/>
      <c r="D37" s="17"/>
      <c r="E37" s="17"/>
      <c r="F37" s="17"/>
      <c r="G37" s="17"/>
      <c r="H37" s="17"/>
      <c r="I37" s="17"/>
    </row>
    <row r="38">
      <c r="A38" s="18"/>
      <c r="B38" s="18"/>
      <c r="C38" s="19" t="s">
        <v>24</v>
      </c>
      <c r="D38" s="18"/>
      <c r="E38" s="18"/>
      <c r="F38" s="18"/>
      <c r="G38" s="18"/>
      <c r="H38" s="18"/>
      <c r="I38" s="18"/>
    </row>
    <row r="39">
      <c r="A39" s="18"/>
      <c r="B39" s="18"/>
      <c r="C39" s="20" t="s">
        <v>25</v>
      </c>
      <c r="D39" s="18"/>
      <c r="E39" s="18"/>
      <c r="F39" s="18"/>
      <c r="G39" s="18"/>
      <c r="H39" s="18"/>
      <c r="I39" s="18"/>
    </row>
    <row r="40">
      <c r="A40" s="18"/>
      <c r="B40" s="18"/>
      <c r="C40" s="20" t="s">
        <v>26</v>
      </c>
      <c r="D40" s="18"/>
      <c r="E40" s="18"/>
      <c r="F40" s="18"/>
      <c r="G40" s="18"/>
      <c r="H40" s="18"/>
      <c r="I40" s="18"/>
    </row>
    <row r="41">
      <c r="A41" s="18"/>
      <c r="B41" s="18"/>
      <c r="C41" s="21" t="s">
        <v>27</v>
      </c>
      <c r="D41" s="18"/>
      <c r="E41" s="18"/>
      <c r="F41" s="18"/>
      <c r="G41" s="18"/>
      <c r="H41" s="18"/>
      <c r="I41" s="18"/>
    </row>
    <row r="42">
      <c r="A42" s="1"/>
      <c r="B42" s="1"/>
      <c r="C42" s="1"/>
      <c r="D42" s="1"/>
      <c r="E42" s="1"/>
      <c r="F42" s="1"/>
      <c r="G42" s="1"/>
      <c r="H42" s="1"/>
      <c r="I42" s="1"/>
    </row>
    <row r="43">
      <c r="A43" s="1"/>
      <c r="B43" s="1"/>
      <c r="C43" s="1"/>
      <c r="D43" s="1"/>
      <c r="E43" s="1"/>
      <c r="F43" s="1"/>
      <c r="G43" s="1"/>
      <c r="H43" s="1"/>
      <c r="I43" s="1"/>
    </row>
    <row r="44">
      <c r="A44" s="1"/>
      <c r="B44" s="1"/>
      <c r="C44" s="1"/>
      <c r="D44" s="1"/>
      <c r="E44" s="1"/>
      <c r="F44" s="1"/>
      <c r="G44" s="1"/>
      <c r="H44" s="1"/>
      <c r="I44" s="1"/>
    </row>
  </sheetData>
  <drawing r:id="rId1"/>
</worksheet>
</file>